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4"/>
  </bookViews>
  <sheets>
    <sheet name="Мужчины" sheetId="1" r:id="rId1"/>
    <sheet name="женщины" sheetId="2" r:id="rId2"/>
    <sheet name="Мальчики" sheetId="3" state="hidden" r:id="rId3"/>
    <sheet name="Мальчик" sheetId="4" r:id="rId4"/>
    <sheet name="Девоч" sheetId="5" r:id="rId5"/>
  </sheets>
  <definedNames/>
  <calcPr fullCalcOnLoad="1"/>
</workbook>
</file>

<file path=xl/sharedStrings.xml><?xml version="1.0" encoding="utf-8"?>
<sst xmlns="http://schemas.openxmlformats.org/spreadsheetml/2006/main" count="121" uniqueCount="72">
  <si>
    <t>М</t>
  </si>
  <si>
    <t>Фамилия Имя</t>
  </si>
  <si>
    <t>Организация</t>
  </si>
  <si>
    <t>Год рожд</t>
  </si>
  <si>
    <t>Время старта</t>
  </si>
  <si>
    <t>Время финиша</t>
  </si>
  <si>
    <t>Время дист</t>
  </si>
  <si>
    <t>Место</t>
  </si>
  <si>
    <t>Афанасьев Иван</t>
  </si>
  <si>
    <t>МГТУ</t>
  </si>
  <si>
    <t>Шелухин Степан</t>
  </si>
  <si>
    <t>ДДЮТиЭ</t>
  </si>
  <si>
    <t>Чернышов Александр</t>
  </si>
  <si>
    <t>Денисов Никита</t>
  </si>
  <si>
    <t>ГСУ</t>
  </si>
  <si>
    <t>Вилков Сергей</t>
  </si>
  <si>
    <t>КБМ</t>
  </si>
  <si>
    <t>Абакшин Максим</t>
  </si>
  <si>
    <t>Вч</t>
  </si>
  <si>
    <t>Шелухин Владимир</t>
  </si>
  <si>
    <t>ИП</t>
  </si>
  <si>
    <t>Фишин Александр</t>
  </si>
  <si>
    <t>МОСЭНЕРГО</t>
  </si>
  <si>
    <t>Гридин Павел</t>
  </si>
  <si>
    <t>Коломзавод</t>
  </si>
  <si>
    <t>I</t>
  </si>
  <si>
    <t>II</t>
  </si>
  <si>
    <t>III</t>
  </si>
  <si>
    <t>Кузьмина Марина</t>
  </si>
  <si>
    <t>ТК Ковчег</t>
  </si>
  <si>
    <t>Зеленихина Вера</t>
  </si>
  <si>
    <t>Маньшина Ольга</t>
  </si>
  <si>
    <t>ВНИКТИ</t>
  </si>
  <si>
    <t>Торгунаков Виктор</t>
  </si>
  <si>
    <t>Школа № 30</t>
  </si>
  <si>
    <t>Трофимов Александр</t>
  </si>
  <si>
    <t>МЦ Горизонт</t>
  </si>
  <si>
    <t>ВПК Русь</t>
  </si>
  <si>
    <t>Кадыченко Михаил</t>
  </si>
  <si>
    <t>Бабаев Александр</t>
  </si>
  <si>
    <t>Детсад №4</t>
  </si>
  <si>
    <t>Меркулов Арсений</t>
  </si>
  <si>
    <t>Путеводная звезда</t>
  </si>
  <si>
    <t>Сергеев Антон</t>
  </si>
  <si>
    <t>Пересвет</t>
  </si>
  <si>
    <t>Туголуков Егор</t>
  </si>
  <si>
    <t>Монахов Степан</t>
  </si>
  <si>
    <t>Вольхин Егор</t>
  </si>
  <si>
    <t>Школа № 18</t>
  </si>
  <si>
    <t xml:space="preserve">Остроков </t>
  </si>
  <si>
    <t>Мишаков Максим</t>
  </si>
  <si>
    <t>Докучаев Александр</t>
  </si>
  <si>
    <t>Итунин Егор</t>
  </si>
  <si>
    <t>Бабаев Дмитрий</t>
  </si>
  <si>
    <t>Школа № 14</t>
  </si>
  <si>
    <t>Вовк Александр</t>
  </si>
  <si>
    <t>Лидер</t>
  </si>
  <si>
    <t>Баулин Андрей</t>
  </si>
  <si>
    <t>Школа № 12</t>
  </si>
  <si>
    <t xml:space="preserve">Поляков Иван </t>
  </si>
  <si>
    <t>Байдаченко Степан</t>
  </si>
  <si>
    <t>Трифонова Ксения</t>
  </si>
  <si>
    <t>Кузнецова Дарья</t>
  </si>
  <si>
    <t>Школа № 2</t>
  </si>
  <si>
    <t>Кузнецова Анастасия</t>
  </si>
  <si>
    <t>Байдина Екатерина</t>
  </si>
  <si>
    <t>Хорошовская школа</t>
  </si>
  <si>
    <t>Стартовый номер</t>
  </si>
  <si>
    <t>Год рождения</t>
  </si>
  <si>
    <t>Штраф</t>
  </si>
  <si>
    <t>Итог</t>
  </si>
  <si>
    <t>Комбикормовый завод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</si>
</sst>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10.7109375" style="1" customWidth="1"/>
    <col min="2" max="2" width="22.8515625" style="1" customWidth="1"/>
    <col min="3" max="3" width="22.00390625" style="1" hidden="1" customWidth="1"/>
    <col min="4" max="4" width="9.8515625" style="1" hidden="1" customWidth="1"/>
    <col min="5" max="5" width="13.28125" style="1" customWidth="1"/>
    <col min="6" max="6" width="14.28125" style="1" customWidth="1"/>
    <col min="7" max="7" width="11.57421875" style="1" customWidth="1"/>
    <col min="8" max="16384" width="9.140625" style="1" customWidth="1"/>
  </cols>
  <sheetData>
    <row r="1" spans="1:10" s="5" customFormat="1" ht="36.75" customHeight="1">
      <c r="A1" s="5" t="s">
        <v>67</v>
      </c>
      <c r="B1" s="5" t="s">
        <v>1</v>
      </c>
      <c r="C1" s="5" t="s">
        <v>2</v>
      </c>
      <c r="D1" s="5" t="s">
        <v>68</v>
      </c>
      <c r="E1" s="5" t="s">
        <v>4</v>
      </c>
      <c r="F1" s="5" t="s">
        <v>5</v>
      </c>
      <c r="G1" s="5" t="s">
        <v>6</v>
      </c>
      <c r="H1" s="5" t="s">
        <v>69</v>
      </c>
      <c r="I1" s="5" t="s">
        <v>70</v>
      </c>
      <c r="J1" s="5" t="s">
        <v>7</v>
      </c>
    </row>
    <row r="2" spans="1:10" ht="15">
      <c r="A2" s="1">
        <v>2</v>
      </c>
      <c r="B2" s="4" t="s">
        <v>17</v>
      </c>
      <c r="C2" s="1" t="s">
        <v>18</v>
      </c>
      <c r="D2" s="1">
        <v>1980</v>
      </c>
      <c r="E2" s="2">
        <v>0.49513888888888885</v>
      </c>
      <c r="F2" s="2">
        <v>0.518287037037037</v>
      </c>
      <c r="G2" s="2">
        <f aca="true" t="shared" si="0" ref="G2:G12">F2-E2</f>
        <v>0.023148148148148195</v>
      </c>
      <c r="H2" s="1">
        <v>0</v>
      </c>
      <c r="I2" s="2">
        <f>G2+H2</f>
        <v>0.023148148148148195</v>
      </c>
      <c r="J2" s="1" t="s">
        <v>25</v>
      </c>
    </row>
    <row r="3" spans="1:10" ht="15">
      <c r="A3" s="1">
        <v>1</v>
      </c>
      <c r="B3" s="4" t="s">
        <v>19</v>
      </c>
      <c r="C3" s="1" t="s">
        <v>20</v>
      </c>
      <c r="D3" s="1">
        <v>1987</v>
      </c>
      <c r="E3" s="2">
        <v>0.4934027777777778</v>
      </c>
      <c r="F3" s="2">
        <v>0.5188773148148148</v>
      </c>
      <c r="G3" s="2">
        <f t="shared" si="0"/>
        <v>0.025474537037037004</v>
      </c>
      <c r="H3" s="1">
        <v>0</v>
      </c>
      <c r="I3" s="2">
        <f>G3+H3</f>
        <v>0.025474537037037004</v>
      </c>
      <c r="J3" s="1" t="s">
        <v>26</v>
      </c>
    </row>
    <row r="4" spans="1:10" ht="15">
      <c r="A4" s="1">
        <v>11</v>
      </c>
      <c r="B4" s="4" t="s">
        <v>23</v>
      </c>
      <c r="C4" s="1" t="s">
        <v>24</v>
      </c>
      <c r="D4" s="1">
        <v>1983</v>
      </c>
      <c r="E4" s="2">
        <v>0.49652777777777773</v>
      </c>
      <c r="F4" s="2">
        <v>0.5234953703703703</v>
      </c>
      <c r="G4" s="2">
        <f t="shared" si="0"/>
        <v>0.02696759259259257</v>
      </c>
      <c r="H4" s="3">
        <v>0.008333333333333333</v>
      </c>
      <c r="I4" s="2">
        <f>G4+H4</f>
        <v>0.0353009259259259</v>
      </c>
      <c r="J4" s="1" t="s">
        <v>27</v>
      </c>
    </row>
    <row r="5" spans="1:10" ht="15">
      <c r="A5" s="1">
        <v>8</v>
      </c>
      <c r="B5" s="4" t="s">
        <v>35</v>
      </c>
      <c r="C5" s="1" t="s">
        <v>36</v>
      </c>
      <c r="D5" s="1">
        <v>1982</v>
      </c>
      <c r="E5" s="2">
        <v>0.4979166666666666</v>
      </c>
      <c r="F5" s="2">
        <v>0.5272569444444445</v>
      </c>
      <c r="G5" s="2">
        <f t="shared" si="0"/>
        <v>0.029340277777777868</v>
      </c>
      <c r="H5" s="3">
        <v>0.006944444444444444</v>
      </c>
      <c r="I5" s="2">
        <f>G5+H5</f>
        <v>0.036284722222222315</v>
      </c>
      <c r="J5" s="1">
        <v>4</v>
      </c>
    </row>
    <row r="6" spans="1:10" ht="15">
      <c r="A6" s="1">
        <v>13</v>
      </c>
      <c r="B6" s="4" t="s">
        <v>21</v>
      </c>
      <c r="C6" s="1" t="s">
        <v>22</v>
      </c>
      <c r="D6" s="1">
        <v>1988</v>
      </c>
      <c r="E6" s="2">
        <v>0.49583333333333335</v>
      </c>
      <c r="F6" s="2">
        <v>0.5208333333333334</v>
      </c>
      <c r="G6" s="2">
        <f t="shared" si="0"/>
        <v>0.025000000000000022</v>
      </c>
      <c r="H6" s="3">
        <v>0.012499999999999999</v>
      </c>
      <c r="I6" s="2">
        <f>G6+H6</f>
        <v>0.03750000000000002</v>
      </c>
      <c r="J6" s="1">
        <v>5</v>
      </c>
    </row>
    <row r="7" spans="1:10" ht="15">
      <c r="A7" s="1">
        <v>7</v>
      </c>
      <c r="B7" s="4" t="s">
        <v>33</v>
      </c>
      <c r="C7" s="1" t="s">
        <v>34</v>
      </c>
      <c r="D7" s="1">
        <v>2000</v>
      </c>
      <c r="E7" s="2">
        <v>0.4940972222222222</v>
      </c>
      <c r="F7" s="2">
        <v>0.5214699074074074</v>
      </c>
      <c r="G7" s="2">
        <f t="shared" si="0"/>
        <v>0.027372685185185208</v>
      </c>
      <c r="H7" s="3">
        <v>0.024999999999999998</v>
      </c>
      <c r="I7" s="2">
        <f>G7+H7</f>
        <v>0.0523726851851852</v>
      </c>
      <c r="J7" s="1">
        <v>6</v>
      </c>
    </row>
    <row r="8" spans="1:10" ht="15">
      <c r="A8" s="1">
        <v>44</v>
      </c>
      <c r="B8" s="4" t="s">
        <v>15</v>
      </c>
      <c r="C8" s="1" t="s">
        <v>16</v>
      </c>
      <c r="D8" s="1">
        <v>1986</v>
      </c>
      <c r="E8" s="2">
        <v>0.5065972222222223</v>
      </c>
      <c r="F8" s="2">
        <v>0.5324652777777777</v>
      </c>
      <c r="G8" s="2">
        <f t="shared" si="0"/>
        <v>0.02586805555555549</v>
      </c>
      <c r="H8" s="3">
        <v>0.027777777777777776</v>
      </c>
      <c r="I8" s="2">
        <f>G8+H8</f>
        <v>0.05364583333333327</v>
      </c>
      <c r="J8" s="1">
        <v>7</v>
      </c>
    </row>
    <row r="9" spans="1:10" ht="15">
      <c r="A9" s="1">
        <v>50</v>
      </c>
      <c r="B9" s="4" t="s">
        <v>8</v>
      </c>
      <c r="C9" s="1" t="s">
        <v>9</v>
      </c>
      <c r="D9" s="1">
        <v>1996</v>
      </c>
      <c r="E9" s="2">
        <v>0.49444444444444446</v>
      </c>
      <c r="F9" s="2">
        <v>0.5569444444444445</v>
      </c>
      <c r="G9" s="2">
        <f t="shared" si="0"/>
        <v>0.0625</v>
      </c>
      <c r="H9" s="2">
        <v>0</v>
      </c>
      <c r="I9" s="2">
        <f>G9+H9</f>
        <v>0.0625</v>
      </c>
      <c r="J9" s="1">
        <v>8</v>
      </c>
    </row>
    <row r="10" spans="1:10" ht="15">
      <c r="A10" s="1">
        <v>45</v>
      </c>
      <c r="B10" s="4" t="s">
        <v>13</v>
      </c>
      <c r="C10" s="1" t="s">
        <v>14</v>
      </c>
      <c r="D10" s="1">
        <v>2002</v>
      </c>
      <c r="E10" s="2">
        <v>0.4986111111111111</v>
      </c>
      <c r="F10" s="2">
        <v>0.5512731481481482</v>
      </c>
      <c r="G10" s="2">
        <f t="shared" si="0"/>
        <v>0.05266203703703709</v>
      </c>
      <c r="H10" s="3">
        <v>0.020833333333333332</v>
      </c>
      <c r="I10" s="2">
        <f>G10+H10</f>
        <v>0.07349537037037042</v>
      </c>
      <c r="J10" s="1">
        <v>9</v>
      </c>
    </row>
    <row r="11" spans="1:10" ht="15">
      <c r="A11" s="1">
        <v>40</v>
      </c>
      <c r="B11" s="4" t="s">
        <v>12</v>
      </c>
      <c r="C11" s="1" t="s">
        <v>71</v>
      </c>
      <c r="D11" s="1">
        <v>1985</v>
      </c>
      <c r="E11" s="2">
        <v>0.49618055555555557</v>
      </c>
      <c r="F11" s="2">
        <v>0.5541666666666667</v>
      </c>
      <c r="G11" s="2">
        <f t="shared" si="0"/>
        <v>0.05798611111111113</v>
      </c>
      <c r="H11" s="3">
        <v>0.022222222222222223</v>
      </c>
      <c r="I11" s="2">
        <f>G11+H11</f>
        <v>0.08020833333333335</v>
      </c>
      <c r="J11" s="1">
        <v>10</v>
      </c>
    </row>
    <row r="12" spans="1:10" ht="15">
      <c r="A12" s="1">
        <v>3</v>
      </c>
      <c r="B12" s="4" t="s">
        <v>10</v>
      </c>
      <c r="C12" s="1" t="s">
        <v>11</v>
      </c>
      <c r="D12" s="1">
        <v>1984</v>
      </c>
      <c r="E12" s="2">
        <v>0.49374999999999997</v>
      </c>
      <c r="F12" s="2">
        <v>0.5543981481481481</v>
      </c>
      <c r="G12" s="2">
        <f t="shared" si="0"/>
        <v>0.06064814814814817</v>
      </c>
      <c r="H12" s="3">
        <v>0.03333333333333333</v>
      </c>
      <c r="I12" s="2">
        <f>G12+H12</f>
        <v>0.0939814814814815</v>
      </c>
      <c r="J12" s="1">
        <v>11</v>
      </c>
    </row>
    <row r="13" spans="2:9" ht="15">
      <c r="B13" s="4"/>
      <c r="E13" s="2"/>
      <c r="F13" s="2"/>
      <c r="I13" s="2"/>
    </row>
    <row r="14" spans="2:9" ht="15">
      <c r="B14" s="4"/>
      <c r="E14" s="2"/>
      <c r="F14" s="2"/>
      <c r="I14" s="2"/>
    </row>
    <row r="15" spans="5:6" ht="15">
      <c r="E15" s="2"/>
      <c r="F15" s="2"/>
    </row>
    <row r="16" spans="5:6" ht="15">
      <c r="E16" s="2"/>
      <c r="F16" s="2"/>
    </row>
    <row r="17" spans="5:6" ht="15">
      <c r="E17" s="2"/>
      <c r="F17" s="2"/>
    </row>
    <row r="18" spans="5:6" ht="15">
      <c r="E18" s="2"/>
      <c r="F18" s="2"/>
    </row>
    <row r="19" spans="5:6" ht="15">
      <c r="E19" s="2"/>
      <c r="F19" s="2"/>
    </row>
    <row r="20" spans="5:6" ht="15">
      <c r="E20" s="2"/>
      <c r="F20" s="2"/>
    </row>
    <row r="21" spans="5:6" ht="15">
      <c r="E21" s="2"/>
      <c r="F21" s="2"/>
    </row>
    <row r="22" spans="5:6" ht="15">
      <c r="E22" s="2"/>
      <c r="F22" s="2"/>
    </row>
    <row r="23" spans="5:6" ht="15">
      <c r="E23" s="2"/>
      <c r="F23" s="2"/>
    </row>
    <row r="24" spans="5:6" ht="15">
      <c r="E24" s="2"/>
      <c r="F24" s="2"/>
    </row>
    <row r="25" spans="5:6" ht="15">
      <c r="E25" s="2"/>
      <c r="F25" s="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10.57421875" style="1" customWidth="1"/>
    <col min="2" max="2" width="25.421875" style="1" customWidth="1"/>
    <col min="3" max="3" width="18.8515625" style="1" hidden="1" customWidth="1"/>
    <col min="4" max="4" width="13.57421875" style="1" hidden="1" customWidth="1"/>
    <col min="5" max="5" width="13.28125" style="1" customWidth="1"/>
    <col min="6" max="6" width="14.28125" style="1" customWidth="1"/>
    <col min="7" max="7" width="11.57421875" style="1" customWidth="1"/>
    <col min="8" max="8" width="13.00390625" style="1" customWidth="1"/>
    <col min="9" max="16384" width="9.140625" style="1" customWidth="1"/>
  </cols>
  <sheetData>
    <row r="1" spans="1:10" ht="30">
      <c r="A1" s="5" t="s">
        <v>67</v>
      </c>
      <c r="B1" s="1" t="s">
        <v>1</v>
      </c>
      <c r="C1" s="1" t="s">
        <v>2</v>
      </c>
      <c r="D1" s="1" t="s">
        <v>68</v>
      </c>
      <c r="E1" s="1" t="s">
        <v>4</v>
      </c>
      <c r="F1" s="1" t="s">
        <v>5</v>
      </c>
      <c r="G1" s="1" t="s">
        <v>6</v>
      </c>
      <c r="H1" s="1" t="s">
        <v>69</v>
      </c>
      <c r="I1" s="1" t="s">
        <v>70</v>
      </c>
      <c r="J1" s="1" t="s">
        <v>7</v>
      </c>
    </row>
    <row r="2" spans="1:10" ht="15">
      <c r="A2" s="1">
        <v>43</v>
      </c>
      <c r="B2" s="4" t="s">
        <v>30</v>
      </c>
      <c r="C2" s="1" t="s">
        <v>16</v>
      </c>
      <c r="D2" s="1">
        <v>1955</v>
      </c>
      <c r="E2" s="2">
        <v>0.5</v>
      </c>
      <c r="F2" s="2">
        <v>0.5450231481481481</v>
      </c>
      <c r="G2" s="2">
        <f>F2-E2</f>
        <v>0.04502314814814812</v>
      </c>
      <c r="H2" s="2">
        <v>0</v>
      </c>
      <c r="I2" s="2">
        <f>G2+H2</f>
        <v>0.04502314814814812</v>
      </c>
      <c r="J2" s="1" t="s">
        <v>25</v>
      </c>
    </row>
    <row r="3" spans="1:10" ht="15">
      <c r="A3" s="1">
        <v>26</v>
      </c>
      <c r="B3" s="4" t="s">
        <v>28</v>
      </c>
      <c r="C3" s="1" t="s">
        <v>29</v>
      </c>
      <c r="D3" s="1">
        <v>1981</v>
      </c>
      <c r="E3" s="2">
        <v>0.49722222222222223</v>
      </c>
      <c r="F3" s="2">
        <v>0.5234375</v>
      </c>
      <c r="G3" s="2">
        <f>F3-E3</f>
        <v>0.026215277777777768</v>
      </c>
      <c r="H3" s="2">
        <v>0.022222222222222223</v>
      </c>
      <c r="I3" s="2">
        <f>G3+H3</f>
        <v>0.048437499999999994</v>
      </c>
      <c r="J3" s="1" t="s">
        <v>26</v>
      </c>
    </row>
    <row r="4" spans="1:10" ht="15">
      <c r="A4" s="1">
        <v>14</v>
      </c>
      <c r="B4" s="4" t="s">
        <v>31</v>
      </c>
      <c r="C4" s="1" t="s">
        <v>32</v>
      </c>
      <c r="D4" s="1">
        <v>1980</v>
      </c>
      <c r="E4" s="2">
        <v>0.4930555555555556</v>
      </c>
      <c r="F4" s="2">
        <v>0.5306712962962963</v>
      </c>
      <c r="G4" s="2">
        <f>F4-E4</f>
        <v>0.0376157407407407</v>
      </c>
      <c r="H4" s="2">
        <v>0.015277777777777777</v>
      </c>
      <c r="I4" s="2">
        <f>G4+H4</f>
        <v>0.05289351851851848</v>
      </c>
      <c r="J4" s="1" t="s">
        <v>27</v>
      </c>
    </row>
    <row r="5" spans="2:9" ht="15">
      <c r="B5" s="4"/>
      <c r="E5" s="2"/>
      <c r="F5" s="2"/>
      <c r="G5" s="2"/>
      <c r="H5" s="2"/>
      <c r="I5" s="2"/>
    </row>
    <row r="6" spans="2:9" ht="15">
      <c r="B6" s="4"/>
      <c r="E6" s="2"/>
      <c r="F6" s="2"/>
      <c r="G6" s="2"/>
      <c r="H6" s="2"/>
      <c r="I6" s="2"/>
    </row>
    <row r="7" spans="2:9" ht="15">
      <c r="B7" s="4"/>
      <c r="E7" s="2"/>
      <c r="F7" s="2"/>
      <c r="G7" s="2"/>
      <c r="H7" s="2"/>
      <c r="I7" s="2"/>
    </row>
    <row r="8" spans="5:9" ht="15">
      <c r="E8" s="2"/>
      <c r="F8" s="2"/>
      <c r="G8" s="2"/>
      <c r="H8" s="2"/>
      <c r="I8" s="2"/>
    </row>
    <row r="9" spans="5:9" ht="15">
      <c r="E9" s="2"/>
      <c r="F9" s="2"/>
      <c r="G9" s="2"/>
      <c r="H9" s="2"/>
      <c r="I9" s="2"/>
    </row>
    <row r="10" spans="5:9" ht="15">
      <c r="E10" s="2"/>
      <c r="F10" s="2"/>
      <c r="G10" s="2"/>
      <c r="H10" s="2"/>
      <c r="I10" s="2"/>
    </row>
    <row r="11" spans="5:9" ht="15">
      <c r="E11" s="2"/>
      <c r="F11" s="2"/>
      <c r="H11" s="2"/>
      <c r="I11" s="2"/>
    </row>
    <row r="12" spans="5:9" ht="15">
      <c r="E12" s="2"/>
      <c r="F12" s="2"/>
      <c r="I12" s="2"/>
    </row>
    <row r="13" spans="5:9" ht="15">
      <c r="E13" s="2"/>
      <c r="F13" s="2"/>
      <c r="I13" s="2"/>
    </row>
    <row r="14" spans="5:6" ht="15">
      <c r="E14" s="2"/>
      <c r="F14" s="2"/>
    </row>
    <row r="15" spans="5:6" ht="15">
      <c r="E15" s="2"/>
      <c r="F15" s="2"/>
    </row>
    <row r="16" spans="5:6" ht="15">
      <c r="E16" s="2"/>
      <c r="F16" s="2"/>
    </row>
    <row r="17" spans="5:6" ht="15">
      <c r="E17" s="2"/>
      <c r="F17" s="2"/>
    </row>
    <row r="18" spans="5:6" ht="15">
      <c r="E18" s="2"/>
      <c r="F18" s="2"/>
    </row>
    <row r="19" spans="5:6" ht="15">
      <c r="E19" s="2"/>
      <c r="F19" s="2"/>
    </row>
    <row r="20" spans="5:6" ht="15">
      <c r="E20" s="2"/>
      <c r="F20" s="2"/>
    </row>
    <row r="21" spans="5:6" ht="15">
      <c r="E21" s="2"/>
      <c r="F21" s="2"/>
    </row>
    <row r="22" spans="5:6" ht="15">
      <c r="E22" s="2"/>
      <c r="F22" s="2"/>
    </row>
    <row r="23" spans="5:6" ht="15">
      <c r="E23" s="2"/>
      <c r="F23" s="2"/>
    </row>
    <row r="24" spans="5:6" ht="15">
      <c r="E24" s="2"/>
      <c r="F24" s="2"/>
    </row>
    <row r="25" spans="5:6" ht="15">
      <c r="E25" s="2"/>
      <c r="F25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="130" zoomScaleNormal="130" zoomScalePageLayoutView="0" workbookViewId="0" topLeftCell="A1">
      <selection activeCell="H2" sqref="H2"/>
    </sheetView>
  </sheetViews>
  <sheetFormatPr defaultColWidth="9.140625" defaultRowHeight="15"/>
  <cols>
    <col min="1" max="1" width="10.28125" style="1" customWidth="1"/>
    <col min="2" max="2" width="25.421875" style="1" customWidth="1"/>
    <col min="3" max="3" width="18.8515625" style="1" hidden="1" customWidth="1"/>
    <col min="4" max="4" width="14.7109375" style="1" hidden="1" customWidth="1"/>
    <col min="5" max="5" width="13.28125" style="1" customWidth="1"/>
    <col min="6" max="6" width="14.28125" style="1" customWidth="1"/>
    <col min="7" max="7" width="11.57421875" style="1" customWidth="1"/>
    <col min="8" max="16384" width="9.140625" style="1" customWidth="1"/>
  </cols>
  <sheetData>
    <row r="1" spans="1:10" ht="45">
      <c r="A1" s="5" t="s">
        <v>67</v>
      </c>
      <c r="B1" s="1" t="s">
        <v>1</v>
      </c>
      <c r="C1" s="1" t="s">
        <v>2</v>
      </c>
      <c r="D1" s="1" t="s">
        <v>68</v>
      </c>
      <c r="E1" s="1" t="s">
        <v>4</v>
      </c>
      <c r="F1" s="1" t="s">
        <v>5</v>
      </c>
      <c r="G1" s="1" t="s">
        <v>6</v>
      </c>
      <c r="H1" s="1" t="s">
        <v>69</v>
      </c>
      <c r="I1" s="1" t="s">
        <v>70</v>
      </c>
      <c r="J1" s="1" t="s">
        <v>7</v>
      </c>
    </row>
    <row r="2" spans="1:10" ht="15">
      <c r="A2" s="1">
        <v>41</v>
      </c>
      <c r="B2" s="4" t="s">
        <v>60</v>
      </c>
      <c r="C2" s="1" t="s">
        <v>11</v>
      </c>
      <c r="D2" s="1">
        <v>2003</v>
      </c>
      <c r="E2" s="2">
        <v>0.5013888888888889</v>
      </c>
      <c r="F2" s="2">
        <v>0.5283564814814815</v>
      </c>
      <c r="G2" s="2">
        <f aca="true" t="shared" si="0" ref="G2:G17">F2-E2</f>
        <v>0.026967592592592626</v>
      </c>
      <c r="H2" s="3">
        <v>0.004166666666666667</v>
      </c>
      <c r="I2" s="2">
        <f>G2+H2</f>
        <v>0.031134259259259292</v>
      </c>
      <c r="J2" s="1" t="s">
        <v>25</v>
      </c>
    </row>
    <row r="3" spans="1:10" ht="15">
      <c r="A3" s="1">
        <v>12</v>
      </c>
      <c r="B3" s="4" t="s">
        <v>57</v>
      </c>
      <c r="C3" s="1" t="s">
        <v>58</v>
      </c>
      <c r="D3" s="1">
        <v>2009</v>
      </c>
      <c r="E3" s="2">
        <v>0.4930555555555556</v>
      </c>
      <c r="F3" s="2">
        <v>0.507349537037037</v>
      </c>
      <c r="G3" s="2">
        <f t="shared" si="0"/>
        <v>0.014293981481481421</v>
      </c>
      <c r="H3" s="3">
        <v>0.020833333333333332</v>
      </c>
      <c r="I3" s="2">
        <f>G3+H3</f>
        <v>0.03512731481481475</v>
      </c>
      <c r="J3" s="1" t="s">
        <v>26</v>
      </c>
    </row>
    <row r="4" spans="1:10" ht="15">
      <c r="A4" s="1">
        <v>29</v>
      </c>
      <c r="B4" s="4" t="s">
        <v>55</v>
      </c>
      <c r="C4" s="1" t="s">
        <v>56</v>
      </c>
      <c r="D4" s="1">
        <v>2003</v>
      </c>
      <c r="E4" s="2">
        <v>0.4822916666666666</v>
      </c>
      <c r="F4" s="2">
        <v>0.505150462962963</v>
      </c>
      <c r="G4" s="2">
        <f t="shared" si="0"/>
        <v>0.022858796296296335</v>
      </c>
      <c r="H4" s="3">
        <v>0.019444444444444445</v>
      </c>
      <c r="I4" s="2">
        <f>G4+H4</f>
        <v>0.04230324074074078</v>
      </c>
      <c r="J4" s="1" t="s">
        <v>27</v>
      </c>
    </row>
    <row r="5" spans="1:10" ht="15">
      <c r="A5" s="1">
        <v>24</v>
      </c>
      <c r="B5" s="4" t="s">
        <v>50</v>
      </c>
      <c r="C5" s="1" t="s">
        <v>44</v>
      </c>
      <c r="D5" s="1">
        <v>2004</v>
      </c>
      <c r="E5" s="2">
        <v>0.47881944444444446</v>
      </c>
      <c r="F5" s="2">
        <v>0.5069444444444444</v>
      </c>
      <c r="G5" s="2">
        <f t="shared" si="0"/>
        <v>0.028124999999999956</v>
      </c>
      <c r="H5" s="2">
        <v>0.015277777777777777</v>
      </c>
      <c r="I5" s="2">
        <f>G5+H5</f>
        <v>0.043402777777777735</v>
      </c>
      <c r="J5" s="1">
        <v>4</v>
      </c>
    </row>
    <row r="6" spans="1:10" ht="15">
      <c r="A6" s="1">
        <v>20</v>
      </c>
      <c r="B6" s="4" t="s">
        <v>38</v>
      </c>
      <c r="C6" s="1" t="s">
        <v>37</v>
      </c>
      <c r="D6" s="1">
        <v>2006</v>
      </c>
      <c r="E6" s="2">
        <v>0.47430555555555554</v>
      </c>
      <c r="F6" s="2">
        <v>0.512962962962963</v>
      </c>
      <c r="G6" s="2">
        <f t="shared" si="0"/>
        <v>0.03865740740740742</v>
      </c>
      <c r="H6" s="2">
        <v>0.005555555555555556</v>
      </c>
      <c r="I6" s="2">
        <f>G6+H6</f>
        <v>0.044212962962962975</v>
      </c>
      <c r="J6" s="1">
        <v>5</v>
      </c>
    </row>
    <row r="7" spans="1:10" ht="15">
      <c r="A7" s="1">
        <v>9</v>
      </c>
      <c r="B7" s="4" t="s">
        <v>53</v>
      </c>
      <c r="C7" s="1" t="s">
        <v>54</v>
      </c>
      <c r="D7" s="1">
        <v>2005</v>
      </c>
      <c r="E7" s="2">
        <v>0.47812499999999997</v>
      </c>
      <c r="F7" s="2">
        <v>0.5038194444444445</v>
      </c>
      <c r="G7" s="2">
        <f t="shared" si="0"/>
        <v>0.02569444444444452</v>
      </c>
      <c r="H7" s="3">
        <v>0.020833333333333332</v>
      </c>
      <c r="I7" s="2">
        <f>G7+H7</f>
        <v>0.04652777777777785</v>
      </c>
      <c r="J7" s="1">
        <v>6</v>
      </c>
    </row>
    <row r="8" spans="1:10" ht="15">
      <c r="A8" s="1">
        <v>42</v>
      </c>
      <c r="B8" s="4" t="s">
        <v>51</v>
      </c>
      <c r="C8" s="1" t="s">
        <v>11</v>
      </c>
      <c r="D8" s="1">
        <v>2004</v>
      </c>
      <c r="E8" s="2">
        <v>0.4986111111111111</v>
      </c>
      <c r="F8" s="2">
        <v>0.5378472222222223</v>
      </c>
      <c r="G8" s="2">
        <f t="shared" si="0"/>
        <v>0.03923611111111114</v>
      </c>
      <c r="H8" s="3">
        <v>0.008333333333333333</v>
      </c>
      <c r="I8" s="2">
        <f>G8+H8</f>
        <v>0.04756944444444447</v>
      </c>
      <c r="J8" s="1">
        <v>7</v>
      </c>
    </row>
    <row r="9" spans="1:10" ht="15">
      <c r="A9" s="1">
        <v>4</v>
      </c>
      <c r="B9" s="4" t="s">
        <v>41</v>
      </c>
      <c r="C9" s="1" t="s">
        <v>42</v>
      </c>
      <c r="D9" s="1">
        <v>2007</v>
      </c>
      <c r="E9" s="2">
        <v>0.49062500000000003</v>
      </c>
      <c r="F9" s="2">
        <v>0.5277777777777778</v>
      </c>
      <c r="G9" s="2">
        <f t="shared" si="0"/>
        <v>0.03715277777777776</v>
      </c>
      <c r="H9" s="2">
        <v>0.011111111111111112</v>
      </c>
      <c r="I9" s="2">
        <f>G9+H9</f>
        <v>0.04826388888888887</v>
      </c>
      <c r="J9" s="1">
        <v>8</v>
      </c>
    </row>
    <row r="10" spans="1:10" ht="15">
      <c r="A10" s="1">
        <v>22</v>
      </c>
      <c r="B10" s="4" t="s">
        <v>59</v>
      </c>
      <c r="C10" s="1" t="s">
        <v>44</v>
      </c>
      <c r="D10" s="1">
        <v>2002</v>
      </c>
      <c r="E10" s="2">
        <v>0.4774305555555556</v>
      </c>
      <c r="F10" s="2">
        <v>0.5065972222222223</v>
      </c>
      <c r="G10" s="2">
        <f t="shared" si="0"/>
        <v>0.029166666666666674</v>
      </c>
      <c r="H10" s="3">
        <v>0.020833333333333332</v>
      </c>
      <c r="I10" s="2">
        <f>G10+H10</f>
        <v>0.05</v>
      </c>
      <c r="J10" s="1">
        <v>9</v>
      </c>
    </row>
    <row r="11" spans="1:10" ht="15">
      <c r="A11" s="1">
        <v>27</v>
      </c>
      <c r="B11" s="4" t="s">
        <v>47</v>
      </c>
      <c r="C11" s="1" t="s">
        <v>48</v>
      </c>
      <c r="D11" s="1">
        <v>2004</v>
      </c>
      <c r="E11" s="2">
        <v>0.48784722222222227</v>
      </c>
      <c r="F11" s="2">
        <v>0.5387731481481481</v>
      </c>
      <c r="G11" s="2">
        <f t="shared" si="0"/>
        <v>0.050925925925925875</v>
      </c>
      <c r="H11" s="2">
        <v>0</v>
      </c>
      <c r="I11" s="2">
        <f>G11+H11</f>
        <v>0.050925925925925875</v>
      </c>
      <c r="J11" s="1">
        <f>J10+1</f>
        <v>10</v>
      </c>
    </row>
    <row r="12" spans="1:10" ht="15">
      <c r="A12" s="1">
        <v>28</v>
      </c>
      <c r="B12" s="4" t="s">
        <v>43</v>
      </c>
      <c r="C12" s="1" t="s">
        <v>44</v>
      </c>
      <c r="D12" s="1">
        <v>2002</v>
      </c>
      <c r="E12" s="2">
        <v>0.484375</v>
      </c>
      <c r="F12" s="2">
        <v>0.516087962962963</v>
      </c>
      <c r="G12" s="2">
        <f t="shared" si="0"/>
        <v>0.031712962962963</v>
      </c>
      <c r="H12" s="2">
        <v>0.019444444444444445</v>
      </c>
      <c r="I12" s="2">
        <f>G12+H12</f>
        <v>0.05115740740740744</v>
      </c>
      <c r="J12" s="1">
        <f aca="true" t="shared" si="1" ref="J12:J17">J11+1</f>
        <v>11</v>
      </c>
    </row>
    <row r="13" spans="1:10" ht="15">
      <c r="A13" s="1">
        <v>31</v>
      </c>
      <c r="B13" s="4" t="s">
        <v>49</v>
      </c>
      <c r="C13" s="1" t="s">
        <v>44</v>
      </c>
      <c r="D13" s="1">
        <v>2005</v>
      </c>
      <c r="E13" s="2">
        <v>0.4861111111111111</v>
      </c>
      <c r="F13" s="2">
        <v>0.5391203703703703</v>
      </c>
      <c r="G13" s="2">
        <f t="shared" si="0"/>
        <v>0.0530092592592592</v>
      </c>
      <c r="H13" s="2">
        <v>0</v>
      </c>
      <c r="I13" s="2">
        <f>G13+H13</f>
        <v>0.0530092592592592</v>
      </c>
      <c r="J13" s="1">
        <f t="shared" si="1"/>
        <v>12</v>
      </c>
    </row>
    <row r="14" spans="1:10" ht="15">
      <c r="A14" s="1">
        <v>10</v>
      </c>
      <c r="B14" s="4" t="s">
        <v>39</v>
      </c>
      <c r="C14" s="1" t="s">
        <v>40</v>
      </c>
      <c r="D14" s="1">
        <v>2010</v>
      </c>
      <c r="E14" s="2">
        <v>0.4763888888888889</v>
      </c>
      <c r="F14" s="2">
        <v>0.5193287037037037</v>
      </c>
      <c r="G14" s="2">
        <f t="shared" si="0"/>
        <v>0.042939814814814736</v>
      </c>
      <c r="H14" s="2">
        <v>0.011111111111111112</v>
      </c>
      <c r="I14" s="2">
        <f>G14+H14</f>
        <v>0.05405092592592585</v>
      </c>
      <c r="J14" s="1">
        <f t="shared" si="1"/>
        <v>13</v>
      </c>
    </row>
    <row r="15" spans="1:10" ht="15">
      <c r="A15" s="1">
        <v>30</v>
      </c>
      <c r="B15" s="4" t="s">
        <v>46</v>
      </c>
      <c r="C15" s="1" t="s">
        <v>44</v>
      </c>
      <c r="D15" s="1">
        <v>2004</v>
      </c>
      <c r="E15" s="2">
        <v>0.48541666666666666</v>
      </c>
      <c r="F15" s="2">
        <v>0.5309027777777778</v>
      </c>
      <c r="G15" s="2">
        <f t="shared" si="0"/>
        <v>0.04548611111111117</v>
      </c>
      <c r="H15" s="2">
        <v>0.009722222222222222</v>
      </c>
      <c r="I15" s="2">
        <f>G15+H15</f>
        <v>0.055208333333333394</v>
      </c>
      <c r="J15" s="1">
        <f t="shared" si="1"/>
        <v>14</v>
      </c>
    </row>
    <row r="16" spans="1:10" ht="15">
      <c r="A16" s="1">
        <v>18</v>
      </c>
      <c r="B16" s="4" t="s">
        <v>52</v>
      </c>
      <c r="C16" s="1" t="s">
        <v>37</v>
      </c>
      <c r="D16" s="1">
        <v>2007</v>
      </c>
      <c r="E16" s="2">
        <v>0.4760416666666667</v>
      </c>
      <c r="F16" s="2">
        <v>0.5130208333333334</v>
      </c>
      <c r="G16" s="2">
        <f t="shared" si="0"/>
        <v>0.036979166666666674</v>
      </c>
      <c r="H16" s="3">
        <v>0.020833333333333332</v>
      </c>
      <c r="I16" s="2">
        <f>G16+H16</f>
        <v>0.0578125</v>
      </c>
      <c r="J16" s="1">
        <f t="shared" si="1"/>
        <v>15</v>
      </c>
    </row>
    <row r="17" spans="1:10" ht="15">
      <c r="A17" s="1">
        <v>19</v>
      </c>
      <c r="B17" s="4" t="s">
        <v>45</v>
      </c>
      <c r="C17" s="1" t="s">
        <v>37</v>
      </c>
      <c r="D17" s="1">
        <v>2007</v>
      </c>
      <c r="E17" s="2">
        <v>0.47361111111111115</v>
      </c>
      <c r="F17" s="2">
        <v>0.5177083333333333</v>
      </c>
      <c r="G17" s="2">
        <f t="shared" si="0"/>
        <v>0.04409722222222218</v>
      </c>
      <c r="H17" s="2">
        <v>0.013888888888888888</v>
      </c>
      <c r="I17" s="2">
        <f>G17+H17</f>
        <v>0.057986111111111065</v>
      </c>
      <c r="J17" s="1">
        <f t="shared" si="1"/>
        <v>16</v>
      </c>
    </row>
    <row r="18" spans="5:9" ht="15">
      <c r="E18" s="2"/>
      <c r="F18" s="2"/>
      <c r="G18" s="2"/>
      <c r="I18" s="2"/>
    </row>
    <row r="19" spans="5:6" ht="15">
      <c r="E19" s="2"/>
      <c r="F19" s="2"/>
    </row>
    <row r="20" spans="5:6" ht="15">
      <c r="E20" s="2"/>
      <c r="F20" s="2"/>
    </row>
    <row r="21" spans="5:6" ht="15">
      <c r="E21" s="2"/>
      <c r="F21" s="2"/>
    </row>
    <row r="22" spans="5:6" ht="15">
      <c r="E22" s="2"/>
      <c r="F22" s="2"/>
    </row>
    <row r="23" spans="5:6" ht="15">
      <c r="E23" s="2"/>
      <c r="F23" s="2"/>
    </row>
    <row r="24" spans="5:6" ht="15">
      <c r="E24" s="2"/>
      <c r="F24" s="2"/>
    </row>
    <row r="25" spans="5:6" ht="15">
      <c r="E25" s="2"/>
      <c r="F25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15" zoomScaleNormal="115" zoomScalePageLayoutView="0" workbookViewId="0" topLeftCell="A1">
      <selection activeCell="I2" sqref="I2"/>
    </sheetView>
  </sheetViews>
  <sheetFormatPr defaultColWidth="9.140625" defaultRowHeight="15"/>
  <cols>
    <col min="1" max="1" width="12.421875" style="1" customWidth="1"/>
    <col min="2" max="2" width="22.00390625" style="1" customWidth="1"/>
    <col min="3" max="3" width="18.8515625" style="1" hidden="1" customWidth="1"/>
    <col min="4" max="4" width="0" style="1" hidden="1" customWidth="1"/>
    <col min="5" max="5" width="13.28125" style="1" customWidth="1"/>
    <col min="6" max="6" width="14.28125" style="1" customWidth="1"/>
    <col min="7" max="7" width="11.57421875" style="1" customWidth="1"/>
    <col min="8" max="16384" width="9.140625" style="1" customWidth="1"/>
  </cols>
  <sheetData>
    <row r="1" spans="1:10" ht="30">
      <c r="A1" s="5" t="s">
        <v>67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69</v>
      </c>
      <c r="I1" s="1" t="s">
        <v>70</v>
      </c>
      <c r="J1" s="1" t="s">
        <v>7</v>
      </c>
    </row>
    <row r="2" spans="1:10" ht="15">
      <c r="A2" s="1">
        <v>42</v>
      </c>
      <c r="B2" s="4" t="s">
        <v>64</v>
      </c>
      <c r="C2" s="1" t="s">
        <v>11</v>
      </c>
      <c r="D2" s="1">
        <v>2004</v>
      </c>
      <c r="E2" s="2">
        <v>0.4986111111111111</v>
      </c>
      <c r="F2" s="2">
        <v>0.5378472222222223</v>
      </c>
      <c r="G2" s="2">
        <f>F2-E2</f>
        <v>0.03923611111111114</v>
      </c>
      <c r="H2" s="3">
        <v>0.008333333333333333</v>
      </c>
      <c r="I2" s="2">
        <f>G2+H2</f>
        <v>0.04756944444444447</v>
      </c>
      <c r="J2" s="1" t="s">
        <v>25</v>
      </c>
    </row>
    <row r="3" spans="1:10" ht="15">
      <c r="A3" s="1">
        <v>6</v>
      </c>
      <c r="B3" s="4" t="s">
        <v>62</v>
      </c>
      <c r="C3" s="1" t="s">
        <v>63</v>
      </c>
      <c r="D3" s="1">
        <v>2007</v>
      </c>
      <c r="E3" s="2">
        <v>0.47500000000000003</v>
      </c>
      <c r="F3" s="2">
        <v>0.5197337962962963</v>
      </c>
      <c r="G3" s="2">
        <f>F3-E3</f>
        <v>0.04473379629629631</v>
      </c>
      <c r="H3" s="3">
        <v>0.004166666666666667</v>
      </c>
      <c r="I3" s="2">
        <f>G3+H3</f>
        <v>0.04890046296296298</v>
      </c>
      <c r="J3" s="1" t="s">
        <v>26</v>
      </c>
    </row>
    <row r="4" spans="1:10" ht="15">
      <c r="A4" s="1">
        <v>5</v>
      </c>
      <c r="B4" s="4" t="s">
        <v>61</v>
      </c>
      <c r="C4" s="1" t="s">
        <v>42</v>
      </c>
      <c r="D4" s="1">
        <v>2006</v>
      </c>
      <c r="E4" s="2">
        <v>0.4902777777777778</v>
      </c>
      <c r="F4" s="2">
        <v>0.5273726851851852</v>
      </c>
      <c r="G4" s="2">
        <f>F4-E4</f>
        <v>0.037094907407407396</v>
      </c>
      <c r="H4" s="3">
        <v>0.015277777777777777</v>
      </c>
      <c r="I4" s="2">
        <f>G4+H4</f>
        <v>0.052372685185185175</v>
      </c>
      <c r="J4" s="1" t="s">
        <v>27</v>
      </c>
    </row>
    <row r="5" spans="1:10" ht="15">
      <c r="A5" s="1">
        <v>21</v>
      </c>
      <c r="B5" s="4" t="s">
        <v>65</v>
      </c>
      <c r="C5" s="1" t="s">
        <v>66</v>
      </c>
      <c r="D5" s="1">
        <v>2005</v>
      </c>
      <c r="E5" s="2">
        <v>0.4784722222222222</v>
      </c>
      <c r="F5" s="2">
        <v>0.5484953703703704</v>
      </c>
      <c r="G5" s="2">
        <f>F5-E5</f>
        <v>0.07002314814814825</v>
      </c>
      <c r="H5" s="3">
        <v>0.012499999999999999</v>
      </c>
      <c r="I5" s="2">
        <f>G5+H5</f>
        <v>0.08252314814814825</v>
      </c>
      <c r="J5" s="1">
        <v>4</v>
      </c>
    </row>
    <row r="6" spans="2:9" ht="15">
      <c r="B6" s="4"/>
      <c r="E6" s="2"/>
      <c r="F6" s="2"/>
      <c r="I6" s="2"/>
    </row>
    <row r="7" spans="2:9" ht="15">
      <c r="B7" s="4"/>
      <c r="E7" s="2"/>
      <c r="F7" s="2"/>
      <c r="I7" s="2"/>
    </row>
    <row r="8" spans="5:6" ht="15">
      <c r="E8" s="2"/>
      <c r="F8" s="2"/>
    </row>
    <row r="9" spans="5:6" ht="15">
      <c r="E9" s="2"/>
      <c r="F9" s="2"/>
    </row>
    <row r="10" spans="5:6" ht="15">
      <c r="E10" s="2"/>
      <c r="F10" s="2"/>
    </row>
    <row r="11" spans="5:6" ht="15">
      <c r="E11" s="2"/>
      <c r="F11" s="2"/>
    </row>
    <row r="12" spans="5:6" ht="15">
      <c r="E12" s="2"/>
      <c r="F12" s="2"/>
    </row>
    <row r="13" spans="5:6" ht="15">
      <c r="E13" s="2"/>
      <c r="F13" s="2"/>
    </row>
    <row r="14" spans="5:6" ht="15">
      <c r="E14" s="2"/>
      <c r="F14" s="2"/>
    </row>
    <row r="15" spans="5:6" ht="15">
      <c r="E15" s="2"/>
      <c r="F15" s="2"/>
    </row>
    <row r="16" spans="5:6" ht="15">
      <c r="E16" s="2"/>
      <c r="F16" s="2"/>
    </row>
    <row r="17" spans="5:6" ht="15">
      <c r="E17" s="2"/>
      <c r="F17" s="2"/>
    </row>
    <row r="18" spans="5:6" ht="15">
      <c r="E18" s="2"/>
      <c r="F18" s="2"/>
    </row>
    <row r="19" spans="5:6" ht="15">
      <c r="E19" s="2"/>
      <c r="F19" s="2"/>
    </row>
    <row r="20" spans="5:6" ht="15">
      <c r="E20" s="2"/>
      <c r="F20" s="2"/>
    </row>
    <row r="21" spans="5:6" ht="15">
      <c r="E21" s="2"/>
      <c r="F21" s="2"/>
    </row>
    <row r="22" spans="5:6" ht="15">
      <c r="E22" s="2"/>
      <c r="F22" s="2"/>
    </row>
    <row r="23" spans="5:6" ht="15">
      <c r="E23" s="2"/>
      <c r="F23" s="2"/>
    </row>
    <row r="24" spans="5:6" ht="15">
      <c r="E24" s="2"/>
      <c r="F24" s="2"/>
    </row>
    <row r="25" spans="5:6" ht="15">
      <c r="E25" s="2"/>
      <c r="F25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 В. Фокин</cp:lastModifiedBy>
  <dcterms:created xsi:type="dcterms:W3CDTF">2017-01-23T18:01:53Z</dcterms:created>
  <dcterms:modified xsi:type="dcterms:W3CDTF">2017-01-24T07:24:40Z</dcterms:modified>
  <cp:category/>
  <cp:version/>
  <cp:contentType/>
  <cp:contentStatus/>
</cp:coreProperties>
</file>